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<sst xmlns="http://schemas.openxmlformats.org/spreadsheetml/2006/main" count="74" uniqueCount="72">
  <si>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</si>
  <si>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</si>
  <si>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</si>
  <si>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</si>
  <si>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</si>
  <si>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</si>
  <si>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</si>
  <si>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</si>
  <si>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</si>
  <si>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</si>
  <si>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</si>
  <si>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</si>
  <si>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</si>
  <si>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</si>
  <si>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</si>
  <si>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</si>
  <si>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</si>
  <si>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</si>
  <si>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</si>
  <si>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</si>
  <si>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</si>
  <si>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</si>
  <si>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</si>
  <si>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</si>
  <si>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</si>
  <si>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</si>
  <si>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</si>
  <si>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</si>
  <si>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</si>
  <si>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</si>
  <si>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</si>
  <si>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</si>
  <si>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</si>
  <si>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</si>
  <si>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</si>
  <si>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</si>
  <si>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</si>
  <si>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</si>
  <si>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</si>
  <si>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</si>
  <si>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</si>
  <si>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</si>
  <si>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</si>
  <si>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</si>
  <si>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</si>
  <si>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</si>
  <si>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</si>
  <si>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</si>
  <si>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</si>
  <si>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</si>
  <si>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</si>
  <si>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</si>
  <si>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</si>
  <si>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</si>
  <si>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</si>
  <si>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</si>
  <si>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</si>
  <si>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</si>
  <si>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</si>
  <si>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</si>
  <si>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</si>
  <si>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</si>
  <si>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</si>
  <si>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</si>
  <si>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Instituto Municipal de Pensiones</t>
  </si>
  <si>
    <t>Al 31 de Diciembre de 2019 y 2018</t>
  </si>
  <si>
    <t>Ing. Juan Antonio Gonzalez Villaseñor</t>
  </si>
  <si>
    <t xml:space="preserve">Director </t>
  </si>
  <si>
    <t>C.P. Silvia Guadalupe Valdez Gomez</t>
  </si>
  <si>
    <t>Subdirectora Administrativa</t>
  </si>
  <si>
    <t>C.P. Osmar Portillo Anchondo</t>
  </si>
  <si>
    <t>Contador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</si>
</sst>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1333500</xdr:colOff>
      <xdr:row>68</xdr:row>
      <xdr:rowOff>323850</xdr:rowOff>
    </xdr:from>
    <xdr:to>
      <xdr:col>3</xdr:col>
      <xdr:colOff>2590800</xdr:colOff>
      <xdr:row>68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0687050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71</xdr:row>
      <xdr:rowOff>371475</xdr:rowOff>
    </xdr:from>
    <xdr:to>
      <xdr:col>3</xdr:col>
      <xdr:colOff>2590800</xdr:colOff>
      <xdr:row>71</xdr:row>
      <xdr:rowOff>838200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21443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714375</xdr:colOff>
      <xdr:row>68</xdr:row>
      <xdr:rowOff>381000</xdr:rowOff>
    </xdr:from>
    <xdr:to>
      <xdr:col>8</xdr:col>
      <xdr:colOff>2038350</xdr:colOff>
      <xdr:row>68</xdr:row>
      <xdr:rowOff>1019175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rcRect r="2200" b="21722"/>
        <a:stretch>
          <a:fillRect/>
        </a:stretch>
      </xdr:blipFill>
      <xdr:spPr>
        <a:xfrm>
          <a:off x="8239125" y="10744200"/>
          <a:ext cx="1323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I72" sqref="I7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 t="s">
        <v>63</v>
      </c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64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65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2019</v>
      </c>
      <c r="F10" s="14">
        <v>2018</v>
      </c>
      <c r="G10" s="68"/>
      <c r="H10" s="66"/>
      <c r="I10" s="66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8911022.16</v>
      </c>
      <c r="F17" s="28">
        <v>12655758.39</v>
      </c>
      <c r="G17" s="21"/>
      <c r="H17" s="71" t="s">
        <v>9</v>
      </c>
      <c r="I17" s="71"/>
      <c r="J17" s="28">
        <v>1685991.5</v>
      </c>
      <c r="K17" s="28">
        <v>9156792.52</v>
      </c>
      <c r="L17" s="17"/>
      <c r="M17" s="1"/>
    </row>
    <row r="18" spans="2:13" ht="12">
      <c r="B18" s="18"/>
      <c r="C18" s="71" t="s">
        <v>10</v>
      </c>
      <c r="D18" s="71"/>
      <c r="E18" s="28">
        <v>1027485.76</v>
      </c>
      <c r="F18" s="28">
        <v>254056.75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583934.52</v>
      </c>
      <c r="F19" s="28">
        <v>95374.33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10522442.44</v>
      </c>
      <c r="F25" s="25">
        <f>SUM(F17:F24)</f>
        <v>13005189.47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1685991.5</v>
      </c>
      <c r="K26" s="25">
        <f>SUM(K17:K25)</f>
        <v>9156792.52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6299148.39</v>
      </c>
      <c r="F32" s="28">
        <v>5438345.46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19998189.92</v>
      </c>
      <c r="F33" s="28">
        <v>18744635.25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948880</v>
      </c>
      <c r="F34" s="28">
        <v>948880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0</v>
      </c>
      <c r="F35" s="28">
        <v>0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1685991.5</v>
      </c>
      <c r="K39" s="25">
        <f>K26+K37</f>
        <v>9156792.52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27246218.310000002</v>
      </c>
      <c r="F40" s="25">
        <f>SUM(F30:F39)</f>
        <v>25131860.71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37768660.75</v>
      </c>
      <c r="F42" s="25">
        <f>F25+F40</f>
        <v>38137050.18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50000000</v>
      </c>
      <c r="K43" s="25">
        <f>SUM(K45:K47)</f>
        <v>50000000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50000000</v>
      </c>
      <c r="K46" s="28">
        <v>50000000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-13917330.749999998</v>
      </c>
      <c r="K49" s="25">
        <f>SUM(K51:K55)</f>
        <v>-21019742.340000004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7102411.59</v>
      </c>
      <c r="K51" s="28">
        <v>-17368741.62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-21052385.74</v>
      </c>
      <c r="K52" s="28">
        <v>-3683644.12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32643.4</v>
      </c>
      <c r="K55" s="28">
        <v>32643.4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36082669.25</v>
      </c>
      <c r="K62" s="25">
        <f>K43+K49+K57</f>
        <v>28980257.659999996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37768660.75</v>
      </c>
      <c r="K64" s="25">
        <f>K62+K39</f>
        <v>38137050.17999999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81" customHeight="1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66</v>
      </c>
      <c r="E70" s="73"/>
      <c r="F70" s="46"/>
      <c r="G70" s="46"/>
      <c r="H70" s="73" t="s">
        <v>68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67</v>
      </c>
      <c r="E71" s="74"/>
      <c r="F71" s="51"/>
      <c r="G71" s="51"/>
      <c r="H71" s="74" t="s">
        <v>69</v>
      </c>
      <c r="I71" s="74"/>
      <c r="J71" s="22"/>
      <c r="K71" s="46"/>
      <c r="L71" s="1"/>
      <c r="M71" s="1"/>
    </row>
    <row r="72" s="6" customFormat="1" ht="68.25" customHeight="1"/>
    <row r="73" spans="4:9" s="6" customFormat="1" ht="15" customHeight="1">
      <c r="D73" s="58" t="s">
        <v>70</v>
      </c>
      <c r="E73" s="59"/>
      <c r="H73" s="60"/>
      <c r="I73" s="61"/>
    </row>
    <row r="74" spans="4:9" s="53" customFormat="1" ht="15" customHeight="1">
      <c r="D74" s="56" t="s">
        <v>71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Soporte_Farmacia</cp:lastModifiedBy>
  <dcterms:created xsi:type="dcterms:W3CDTF">2014-09-29T19:08:02Z</dcterms:created>
  <dcterms:modified xsi:type="dcterms:W3CDTF">2020-01-11T19:17:14Z</dcterms:modified>
  <cp:category/>
  <cp:version/>
  <cp:contentType/>
  <cp:contentStatus/>
</cp:coreProperties>
</file>